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<sst xmlns="http://schemas.openxmlformats.org/spreadsheetml/2006/main" count="102" uniqueCount="47">
  <si>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Okresní volejbalový svaz</t>
  </si>
  <si>
    <t>Přehled základních delegací rozhodčích v okresních soutěžích dospělých</t>
  </si>
  <si>
    <t>TŘINECKO</t>
  </si>
  <si>
    <t>OP 1 MUŽI</t>
  </si>
  <si>
    <t>OP 2 MUŽI</t>
  </si>
  <si>
    <t>OP ŽENY</t>
  </si>
  <si>
    <t>CELKEM</t>
  </si>
  <si>
    <t>PODZIM</t>
  </si>
  <si>
    <t>JARO</t>
  </si>
  <si>
    <t>Kohout Karel</t>
  </si>
  <si>
    <t>Stoszek Jiří</t>
  </si>
  <si>
    <t>FRÝDECKO</t>
  </si>
  <si>
    <t>Lička Zdeněk</t>
  </si>
  <si>
    <t>Štork Oldřich</t>
  </si>
  <si>
    <t>Haroková Ema</t>
  </si>
  <si>
    <t>Šustek Pavel</t>
  </si>
  <si>
    <t>Vrbová Lucie</t>
  </si>
  <si>
    <t>Windisch Ján</t>
  </si>
  <si>
    <t>Zeman René</t>
  </si>
  <si>
    <t xml:space="preserve">předseda KR </t>
  </si>
  <si>
    <t xml:space="preserve"> </t>
  </si>
  <si>
    <t>Ing. Jiří Rucki</t>
  </si>
  <si>
    <t>Frýdek-Místek</t>
  </si>
  <si>
    <t>komise rozhodčích</t>
  </si>
  <si>
    <t>ke zpravodaji KR OVS  č. 1/2007</t>
  </si>
  <si>
    <t>Kacíř Miroslav Ing.</t>
  </si>
  <si>
    <t xml:space="preserve">Rucki Jiří Ing. </t>
  </si>
  <si>
    <t>soutěžní ročník 2006 - 2007</t>
  </si>
  <si>
    <t>Zagóra Roman</t>
  </si>
  <si>
    <t>Pszczolka Karel</t>
  </si>
  <si>
    <t>Drastich Lukáš Mgr.</t>
  </si>
  <si>
    <t>Adámková Kateřina</t>
  </si>
  <si>
    <t>Petrovský Pavel Ing.</t>
  </si>
  <si>
    <t>Wojtyla Ilja Mgr.</t>
  </si>
  <si>
    <t>Konečný Miroslav</t>
  </si>
  <si>
    <t>Svoboda Miroslav</t>
  </si>
  <si>
    <t xml:space="preserve">Wytrzens Osvald </t>
  </si>
  <si>
    <t>Babicová Monika</t>
  </si>
  <si>
    <t>Brabcová Marta</t>
  </si>
  <si>
    <t>Carbol Michal</t>
  </si>
  <si>
    <t>Fatrdlová Michaela</t>
  </si>
  <si>
    <t>Górecká Danuše PaedDr.</t>
  </si>
  <si>
    <t>Ištvanech Marian</t>
  </si>
  <si>
    <t>Kaňoková Marcela</t>
  </si>
  <si>
    <t>Matějková Petra</t>
  </si>
  <si>
    <t>Farný Jakub, Bc.</t>
  </si>
  <si>
    <t xml:space="preserve">  Příloha č.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</si>
</sst>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2"/>
    </font>
    <font>
      <sz val="26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5" borderId="49" xfId="0" applyFont="1" applyFill="1" applyBorder="1" applyAlignment="1">
      <alignment/>
    </xf>
    <xf numFmtId="0" fontId="6" fillId="5" borderId="50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D1">
      <selection activeCell="F2" sqref="F2"/>
    </sheetView>
  </sheetViews>
  <sheetFormatPr defaultColWidth="9.140625" defaultRowHeight="12.75"/>
  <cols>
    <col min="1" max="1" width="35.7109375" style="0" customWidth="1"/>
    <col min="2" max="10" width="9.28125" style="1" customWidth="1"/>
    <col min="11" max="13" width="9.57421875" style="1" customWidth="1"/>
  </cols>
  <sheetData>
    <row r="1" spans="1:13" ht="14.25" customHeight="1">
      <c r="A1" s="84" t="s">
        <v>0</v>
      </c>
      <c r="B1" s="84"/>
      <c r="C1" s="84"/>
      <c r="K1" s="1" t="s">
        <v>46</v>
      </c>
      <c r="L1" s="2"/>
      <c r="M1" s="83"/>
    </row>
    <row r="2" spans="1:14" ht="14.25" customHeight="1">
      <c r="A2" s="84" t="s">
        <v>22</v>
      </c>
      <c r="B2" s="84"/>
      <c r="C2" s="84"/>
      <c r="L2" s="2"/>
      <c r="M2" s="83" t="s">
        <v>24</v>
      </c>
      <c r="N2" s="80"/>
    </row>
    <row r="3" spans="1:12" ht="14.25" customHeight="1">
      <c r="A3" s="84" t="s">
        <v>23</v>
      </c>
      <c r="B3" s="84"/>
      <c r="C3" s="84"/>
      <c r="L3" s="2"/>
    </row>
    <row r="4" spans="1:12" ht="29.25" customHeight="1">
      <c r="A4" s="3"/>
      <c r="L4" s="2"/>
    </row>
    <row r="5" spans="1:13" ht="26.2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26.25">
      <c r="A6" s="85" t="s">
        <v>27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3" ht="26.25">
      <c r="A7" s="3"/>
      <c r="C7" s="4"/>
    </row>
    <row r="8" spans="1:13" s="5" customFormat="1" ht="26.25">
      <c r="A8" s="86" t="s">
        <v>2</v>
      </c>
      <c r="B8" s="87" t="s">
        <v>3</v>
      </c>
      <c r="C8" s="87"/>
      <c r="D8" s="87"/>
      <c r="E8" s="88" t="s">
        <v>4</v>
      </c>
      <c r="F8" s="88"/>
      <c r="G8" s="88"/>
      <c r="H8" s="89" t="s">
        <v>5</v>
      </c>
      <c r="I8" s="89"/>
      <c r="J8" s="89"/>
      <c r="K8" s="90" t="s">
        <v>6</v>
      </c>
      <c r="L8" s="90"/>
      <c r="M8" s="90"/>
    </row>
    <row r="9" spans="1:13" s="5" customFormat="1" ht="12.75">
      <c r="A9" s="86"/>
      <c r="B9" s="6" t="s">
        <v>7</v>
      </c>
      <c r="C9" s="7" t="s">
        <v>8</v>
      </c>
      <c r="D9" s="8" t="s">
        <v>6</v>
      </c>
      <c r="E9" s="7" t="s">
        <v>7</v>
      </c>
      <c r="F9" s="7" t="s">
        <v>8</v>
      </c>
      <c r="G9" s="8" t="s">
        <v>6</v>
      </c>
      <c r="H9" s="7" t="s">
        <v>7</v>
      </c>
      <c r="I9" s="7" t="s">
        <v>8</v>
      </c>
      <c r="J9" s="9" t="s">
        <v>6</v>
      </c>
      <c r="K9" s="10" t="s">
        <v>7</v>
      </c>
      <c r="L9" s="7" t="s">
        <v>8</v>
      </c>
      <c r="M9" s="11" t="s">
        <v>6</v>
      </c>
    </row>
    <row r="10" spans="1:13" ht="23.25">
      <c r="A10" s="12" t="s">
        <v>25</v>
      </c>
      <c r="B10" s="13">
        <v>4</v>
      </c>
      <c r="C10" s="14">
        <v>3</v>
      </c>
      <c r="D10" s="15">
        <f aca="true" t="shared" si="0" ref="D10:D15">B10+C10</f>
        <v>7</v>
      </c>
      <c r="E10" s="14">
        <v>1</v>
      </c>
      <c r="F10" s="14">
        <v>0</v>
      </c>
      <c r="G10" s="15">
        <f aca="true" t="shared" si="1" ref="G10:G15">E10+F10</f>
        <v>1</v>
      </c>
      <c r="H10" s="14">
        <v>1</v>
      </c>
      <c r="I10" s="14">
        <v>1</v>
      </c>
      <c r="J10" s="16">
        <f aca="true" t="shared" si="2" ref="J10:J15">H10+I10</f>
        <v>2</v>
      </c>
      <c r="K10" s="17">
        <f aca="true" t="shared" si="3" ref="K10:L15">B10+E10+H10</f>
        <v>6</v>
      </c>
      <c r="L10" s="14">
        <f t="shared" si="3"/>
        <v>4</v>
      </c>
      <c r="M10" s="18">
        <f aca="true" t="shared" si="4" ref="M10:M15">K10+L10</f>
        <v>10</v>
      </c>
    </row>
    <row r="11" spans="1:13" ht="23.25">
      <c r="A11" s="19" t="s">
        <v>26</v>
      </c>
      <c r="B11" s="20">
        <v>1</v>
      </c>
      <c r="C11" s="21">
        <v>1</v>
      </c>
      <c r="D11" s="22">
        <f t="shared" si="0"/>
        <v>2</v>
      </c>
      <c r="E11" s="21">
        <v>0</v>
      </c>
      <c r="F11" s="21">
        <v>1</v>
      </c>
      <c r="G11" s="22">
        <f t="shared" si="1"/>
        <v>1</v>
      </c>
      <c r="H11" s="21">
        <v>0</v>
      </c>
      <c r="I11" s="21">
        <v>0</v>
      </c>
      <c r="J11" s="23">
        <f t="shared" si="2"/>
        <v>0</v>
      </c>
      <c r="K11" s="24">
        <f t="shared" si="3"/>
        <v>1</v>
      </c>
      <c r="L11" s="21">
        <f t="shared" si="3"/>
        <v>2</v>
      </c>
      <c r="M11" s="25">
        <f t="shared" si="4"/>
        <v>3</v>
      </c>
    </row>
    <row r="12" spans="1:13" ht="23.25">
      <c r="A12" s="26" t="s">
        <v>28</v>
      </c>
      <c r="B12" s="27">
        <v>2</v>
      </c>
      <c r="C12" s="28">
        <v>3</v>
      </c>
      <c r="D12" s="29">
        <f t="shared" si="0"/>
        <v>5</v>
      </c>
      <c r="E12" s="28">
        <v>1</v>
      </c>
      <c r="F12" s="28">
        <v>0</v>
      </c>
      <c r="G12" s="29">
        <f t="shared" si="1"/>
        <v>1</v>
      </c>
      <c r="H12" s="28">
        <v>2</v>
      </c>
      <c r="I12" s="28">
        <v>2</v>
      </c>
      <c r="J12" s="30">
        <f t="shared" si="2"/>
        <v>4</v>
      </c>
      <c r="K12" s="31">
        <f t="shared" si="3"/>
        <v>5</v>
      </c>
      <c r="L12" s="28">
        <f t="shared" si="3"/>
        <v>5</v>
      </c>
      <c r="M12" s="32">
        <f t="shared" si="4"/>
        <v>10</v>
      </c>
    </row>
    <row r="13" spans="1:13" ht="23.25">
      <c r="A13" s="19" t="s">
        <v>9</v>
      </c>
      <c r="B13" s="20">
        <v>0</v>
      </c>
      <c r="C13" s="21">
        <v>3</v>
      </c>
      <c r="D13" s="22">
        <f t="shared" si="0"/>
        <v>3</v>
      </c>
      <c r="E13" s="21">
        <v>0</v>
      </c>
      <c r="F13" s="21">
        <v>1</v>
      </c>
      <c r="G13" s="22">
        <f t="shared" si="1"/>
        <v>1</v>
      </c>
      <c r="H13" s="21">
        <v>2</v>
      </c>
      <c r="I13" s="21">
        <v>1</v>
      </c>
      <c r="J13" s="23">
        <f t="shared" si="2"/>
        <v>3</v>
      </c>
      <c r="K13" s="24">
        <f t="shared" si="3"/>
        <v>2</v>
      </c>
      <c r="L13" s="21">
        <f t="shared" si="3"/>
        <v>5</v>
      </c>
      <c r="M13" s="25">
        <f t="shared" si="4"/>
        <v>7</v>
      </c>
    </row>
    <row r="14" spans="1:13" ht="23.25">
      <c r="A14" s="19" t="s">
        <v>29</v>
      </c>
      <c r="B14" s="20">
        <v>4</v>
      </c>
      <c r="C14" s="21">
        <v>2</v>
      </c>
      <c r="D14" s="22">
        <f t="shared" si="0"/>
        <v>6</v>
      </c>
      <c r="E14" s="21">
        <v>1</v>
      </c>
      <c r="F14" s="21">
        <v>0</v>
      </c>
      <c r="G14" s="22">
        <f t="shared" si="1"/>
        <v>1</v>
      </c>
      <c r="H14" s="21">
        <v>1</v>
      </c>
      <c r="I14" s="21">
        <v>1</v>
      </c>
      <c r="J14" s="23">
        <f t="shared" si="2"/>
        <v>2</v>
      </c>
      <c r="K14" s="24">
        <f t="shared" si="3"/>
        <v>6</v>
      </c>
      <c r="L14" s="21">
        <f t="shared" si="3"/>
        <v>3</v>
      </c>
      <c r="M14" s="25">
        <f t="shared" si="4"/>
        <v>9</v>
      </c>
    </row>
    <row r="15" spans="1:13" ht="23.25">
      <c r="A15" s="33" t="s">
        <v>10</v>
      </c>
      <c r="B15" s="34">
        <v>4</v>
      </c>
      <c r="C15" s="35">
        <v>2</v>
      </c>
      <c r="D15" s="36">
        <f t="shared" si="0"/>
        <v>6</v>
      </c>
      <c r="E15" s="35">
        <v>0</v>
      </c>
      <c r="F15" s="35">
        <v>1</v>
      </c>
      <c r="G15" s="36">
        <f t="shared" si="1"/>
        <v>1</v>
      </c>
      <c r="H15" s="35">
        <v>1</v>
      </c>
      <c r="I15" s="35">
        <v>2</v>
      </c>
      <c r="J15" s="37">
        <f t="shared" si="2"/>
        <v>3</v>
      </c>
      <c r="K15" s="38">
        <f t="shared" si="3"/>
        <v>5</v>
      </c>
      <c r="L15" s="35">
        <f t="shared" si="3"/>
        <v>5</v>
      </c>
      <c r="M15" s="39">
        <f t="shared" si="4"/>
        <v>10</v>
      </c>
    </row>
    <row r="16" spans="1:13" ht="26.25">
      <c r="A16" s="40" t="s">
        <v>6</v>
      </c>
      <c r="B16" s="41">
        <f aca="true" t="shared" si="5" ref="B16:M16">SUM(B10:B15)</f>
        <v>15</v>
      </c>
      <c r="C16" s="42">
        <f t="shared" si="5"/>
        <v>14</v>
      </c>
      <c r="D16" s="42">
        <f t="shared" si="5"/>
        <v>29</v>
      </c>
      <c r="E16" s="42">
        <f t="shared" si="5"/>
        <v>3</v>
      </c>
      <c r="F16" s="42">
        <f t="shared" si="5"/>
        <v>3</v>
      </c>
      <c r="G16" s="42">
        <f t="shared" si="5"/>
        <v>6</v>
      </c>
      <c r="H16" s="42">
        <f t="shared" si="5"/>
        <v>7</v>
      </c>
      <c r="I16" s="42">
        <f t="shared" si="5"/>
        <v>7</v>
      </c>
      <c r="J16" s="43">
        <f t="shared" si="5"/>
        <v>14</v>
      </c>
      <c r="K16" s="44">
        <f t="shared" si="5"/>
        <v>25</v>
      </c>
      <c r="L16" s="42">
        <f t="shared" si="5"/>
        <v>24</v>
      </c>
      <c r="M16" s="45">
        <f t="shared" si="5"/>
        <v>49</v>
      </c>
    </row>
    <row r="17" spans="1:13" s="5" customFormat="1" ht="26.25">
      <c r="A17" s="86" t="s">
        <v>11</v>
      </c>
      <c r="B17" s="87" t="s">
        <v>3</v>
      </c>
      <c r="C17" s="87"/>
      <c r="D17" s="87"/>
      <c r="E17" s="88" t="s">
        <v>4</v>
      </c>
      <c r="F17" s="88"/>
      <c r="G17" s="88"/>
      <c r="H17" s="89" t="s">
        <v>5</v>
      </c>
      <c r="I17" s="89"/>
      <c r="J17" s="89"/>
      <c r="K17" s="90" t="s">
        <v>6</v>
      </c>
      <c r="L17" s="90"/>
      <c r="M17" s="90"/>
    </row>
    <row r="18" spans="1:13" s="5" customFormat="1" ht="12.75">
      <c r="A18" s="86"/>
      <c r="B18" s="6" t="s">
        <v>7</v>
      </c>
      <c r="C18" s="7" t="s">
        <v>8</v>
      </c>
      <c r="D18" s="8" t="s">
        <v>6</v>
      </c>
      <c r="E18" s="7" t="s">
        <v>7</v>
      </c>
      <c r="F18" s="7" t="s">
        <v>8</v>
      </c>
      <c r="G18" s="8" t="s">
        <v>6</v>
      </c>
      <c r="H18" s="7" t="s">
        <v>7</v>
      </c>
      <c r="I18" s="7" t="s">
        <v>8</v>
      </c>
      <c r="J18" s="9" t="s">
        <v>6</v>
      </c>
      <c r="K18" s="10" t="s">
        <v>7</v>
      </c>
      <c r="L18" s="7" t="s">
        <v>8</v>
      </c>
      <c r="M18" s="11" t="s">
        <v>6</v>
      </c>
    </row>
    <row r="19" spans="1:13" s="46" customFormat="1" ht="23.25">
      <c r="A19" s="12" t="s">
        <v>31</v>
      </c>
      <c r="B19" s="13">
        <v>1</v>
      </c>
      <c r="C19" s="14">
        <v>1</v>
      </c>
      <c r="D19" s="15">
        <f aca="true" t="shared" si="6" ref="D19:D27">B19+C19</f>
        <v>2</v>
      </c>
      <c r="E19" s="14">
        <v>0</v>
      </c>
      <c r="F19" s="14">
        <v>0</v>
      </c>
      <c r="G19" s="15">
        <f aca="true" t="shared" si="7" ref="G19:G27">E19+F19</f>
        <v>0</v>
      </c>
      <c r="H19" s="14">
        <v>1</v>
      </c>
      <c r="I19" s="14">
        <v>1</v>
      </c>
      <c r="J19" s="16">
        <f aca="true" t="shared" si="8" ref="J19:J27">H19+I19</f>
        <v>2</v>
      </c>
      <c r="K19" s="17">
        <f aca="true" t="shared" si="9" ref="K19:K27">B19+E19+H19</f>
        <v>2</v>
      </c>
      <c r="L19" s="14">
        <f aca="true" t="shared" si="10" ref="L19:L27">C19+F19+I19</f>
        <v>2</v>
      </c>
      <c r="M19" s="18">
        <f aca="true" t="shared" si="11" ref="M19:M27">K19+L19</f>
        <v>4</v>
      </c>
    </row>
    <row r="20" spans="1:13" ht="23.25">
      <c r="A20" s="19" t="s">
        <v>30</v>
      </c>
      <c r="B20" s="20">
        <v>0</v>
      </c>
      <c r="C20" s="21">
        <v>1</v>
      </c>
      <c r="D20" s="22">
        <f t="shared" si="6"/>
        <v>1</v>
      </c>
      <c r="E20" s="21">
        <v>2</v>
      </c>
      <c r="F20" s="21">
        <v>0</v>
      </c>
      <c r="G20" s="22">
        <f t="shared" si="7"/>
        <v>2</v>
      </c>
      <c r="H20" s="21">
        <v>0</v>
      </c>
      <c r="I20" s="21">
        <v>0</v>
      </c>
      <c r="J20" s="23">
        <f t="shared" si="8"/>
        <v>0</v>
      </c>
      <c r="K20" s="24">
        <f t="shared" si="9"/>
        <v>2</v>
      </c>
      <c r="L20" s="21">
        <f t="shared" si="10"/>
        <v>1</v>
      </c>
      <c r="M20" s="25">
        <f t="shared" si="11"/>
        <v>3</v>
      </c>
    </row>
    <row r="21" spans="1:13" ht="23.25">
      <c r="A21" s="19" t="s">
        <v>12</v>
      </c>
      <c r="B21" s="20">
        <v>0</v>
      </c>
      <c r="C21" s="21">
        <v>0</v>
      </c>
      <c r="D21" s="22">
        <f t="shared" si="6"/>
        <v>0</v>
      </c>
      <c r="E21" s="21">
        <v>0</v>
      </c>
      <c r="F21" s="21">
        <v>0</v>
      </c>
      <c r="G21" s="22">
        <f t="shared" si="7"/>
        <v>0</v>
      </c>
      <c r="H21" s="21">
        <v>1</v>
      </c>
      <c r="I21" s="21">
        <v>0</v>
      </c>
      <c r="J21" s="23">
        <f t="shared" si="8"/>
        <v>1</v>
      </c>
      <c r="K21" s="24">
        <f t="shared" si="9"/>
        <v>1</v>
      </c>
      <c r="L21" s="21">
        <f t="shared" si="10"/>
        <v>0</v>
      </c>
      <c r="M21" s="25">
        <f t="shared" si="11"/>
        <v>1</v>
      </c>
    </row>
    <row r="22" spans="1:13" ht="23.25">
      <c r="A22" s="19" t="s">
        <v>32</v>
      </c>
      <c r="B22" s="20">
        <v>0</v>
      </c>
      <c r="C22" s="21">
        <v>0</v>
      </c>
      <c r="D22" s="22">
        <f t="shared" si="6"/>
        <v>0</v>
      </c>
      <c r="E22" s="21">
        <v>1</v>
      </c>
      <c r="F22" s="21">
        <v>1</v>
      </c>
      <c r="G22" s="22">
        <f t="shared" si="7"/>
        <v>2</v>
      </c>
      <c r="H22" s="21">
        <v>0</v>
      </c>
      <c r="I22" s="21">
        <v>1</v>
      </c>
      <c r="J22" s="23">
        <f t="shared" si="8"/>
        <v>1</v>
      </c>
      <c r="K22" s="24">
        <f t="shared" si="9"/>
        <v>1</v>
      </c>
      <c r="L22" s="21">
        <f t="shared" si="10"/>
        <v>2</v>
      </c>
      <c r="M22" s="25">
        <f t="shared" si="11"/>
        <v>3</v>
      </c>
    </row>
    <row r="23" spans="1:13" ht="23.25">
      <c r="A23" s="47" t="s">
        <v>33</v>
      </c>
      <c r="B23" s="48">
        <v>2</v>
      </c>
      <c r="C23" s="49">
        <v>2</v>
      </c>
      <c r="D23" s="50">
        <f t="shared" si="6"/>
        <v>4</v>
      </c>
      <c r="E23" s="49">
        <v>0</v>
      </c>
      <c r="F23" s="49">
        <v>2</v>
      </c>
      <c r="G23" s="50">
        <f t="shared" si="7"/>
        <v>2</v>
      </c>
      <c r="H23" s="49">
        <v>1</v>
      </c>
      <c r="I23" s="49">
        <v>1</v>
      </c>
      <c r="J23" s="51">
        <f t="shared" si="8"/>
        <v>2</v>
      </c>
      <c r="K23" s="52">
        <f t="shared" si="9"/>
        <v>3</v>
      </c>
      <c r="L23" s="49">
        <f t="shared" si="10"/>
        <v>5</v>
      </c>
      <c r="M23" s="53">
        <f t="shared" si="11"/>
        <v>8</v>
      </c>
    </row>
    <row r="24" spans="1:13" ht="23.25">
      <c r="A24" s="19" t="s">
        <v>34</v>
      </c>
      <c r="B24" s="54">
        <v>0</v>
      </c>
      <c r="C24" s="21">
        <v>1</v>
      </c>
      <c r="D24" s="22">
        <f t="shared" si="6"/>
        <v>1</v>
      </c>
      <c r="E24" s="21">
        <v>0</v>
      </c>
      <c r="F24" s="21">
        <v>1</v>
      </c>
      <c r="G24" s="22">
        <f t="shared" si="7"/>
        <v>1</v>
      </c>
      <c r="H24" s="21">
        <v>1</v>
      </c>
      <c r="I24" s="21">
        <v>2</v>
      </c>
      <c r="J24" s="23">
        <f t="shared" si="8"/>
        <v>3</v>
      </c>
      <c r="K24" s="24">
        <f t="shared" si="9"/>
        <v>1</v>
      </c>
      <c r="L24" s="21">
        <f t="shared" si="10"/>
        <v>4</v>
      </c>
      <c r="M24" s="25">
        <f t="shared" si="11"/>
        <v>5</v>
      </c>
    </row>
    <row r="25" spans="1:13" ht="23.25">
      <c r="A25" s="19" t="s">
        <v>35</v>
      </c>
      <c r="B25" s="24">
        <v>2</v>
      </c>
      <c r="C25" s="21">
        <v>1</v>
      </c>
      <c r="D25" s="22">
        <f t="shared" si="6"/>
        <v>3</v>
      </c>
      <c r="E25" s="21">
        <v>1</v>
      </c>
      <c r="F25" s="21">
        <v>0</v>
      </c>
      <c r="G25" s="22">
        <f t="shared" si="7"/>
        <v>1</v>
      </c>
      <c r="H25" s="21">
        <v>2</v>
      </c>
      <c r="I25" s="21">
        <v>1</v>
      </c>
      <c r="J25" s="23">
        <f t="shared" si="8"/>
        <v>3</v>
      </c>
      <c r="K25" s="24">
        <f t="shared" si="9"/>
        <v>5</v>
      </c>
      <c r="L25" s="21">
        <f t="shared" si="10"/>
        <v>2</v>
      </c>
      <c r="M25" s="25">
        <f t="shared" si="11"/>
        <v>7</v>
      </c>
    </row>
    <row r="26" spans="1:13" ht="23.25">
      <c r="A26" s="19" t="s">
        <v>13</v>
      </c>
      <c r="B26" s="24">
        <v>1</v>
      </c>
      <c r="C26" s="21">
        <v>1</v>
      </c>
      <c r="D26" s="22">
        <f t="shared" si="6"/>
        <v>2</v>
      </c>
      <c r="E26" s="21">
        <v>2</v>
      </c>
      <c r="F26" s="21">
        <v>1</v>
      </c>
      <c r="G26" s="22">
        <f t="shared" si="7"/>
        <v>3</v>
      </c>
      <c r="H26" s="21">
        <v>4</v>
      </c>
      <c r="I26" s="21">
        <v>1</v>
      </c>
      <c r="J26" s="23">
        <f t="shared" si="8"/>
        <v>5</v>
      </c>
      <c r="K26" s="24">
        <f t="shared" si="9"/>
        <v>7</v>
      </c>
      <c r="L26" s="21">
        <f t="shared" si="10"/>
        <v>3</v>
      </c>
      <c r="M26" s="25">
        <f t="shared" si="11"/>
        <v>10</v>
      </c>
    </row>
    <row r="27" spans="1:13" ht="23.25">
      <c r="A27" s="47" t="s">
        <v>36</v>
      </c>
      <c r="B27" s="24">
        <v>1</v>
      </c>
      <c r="C27" s="49">
        <v>1</v>
      </c>
      <c r="D27" s="50">
        <f t="shared" si="6"/>
        <v>2</v>
      </c>
      <c r="E27" s="49">
        <v>1</v>
      </c>
      <c r="F27" s="49">
        <v>1</v>
      </c>
      <c r="G27" s="50">
        <f t="shared" si="7"/>
        <v>2</v>
      </c>
      <c r="H27" s="49">
        <v>1</v>
      </c>
      <c r="I27" s="49">
        <v>2</v>
      </c>
      <c r="J27" s="51">
        <f t="shared" si="8"/>
        <v>3</v>
      </c>
      <c r="K27" s="52">
        <f t="shared" si="9"/>
        <v>3</v>
      </c>
      <c r="L27" s="49">
        <f t="shared" si="10"/>
        <v>4</v>
      </c>
      <c r="M27" s="53">
        <f t="shared" si="11"/>
        <v>7</v>
      </c>
    </row>
    <row r="28" spans="1:13" ht="23.25">
      <c r="A28" s="55" t="s">
        <v>37</v>
      </c>
      <c r="B28" s="54">
        <v>1</v>
      </c>
      <c r="C28" s="56">
        <v>1</v>
      </c>
      <c r="D28" s="57">
        <v>2</v>
      </c>
      <c r="E28" s="56">
        <v>1</v>
      </c>
      <c r="F28" s="56">
        <v>1</v>
      </c>
      <c r="G28" s="57">
        <v>2</v>
      </c>
      <c r="H28" s="56">
        <v>0</v>
      </c>
      <c r="I28" s="56">
        <v>0</v>
      </c>
      <c r="J28" s="58">
        <v>0</v>
      </c>
      <c r="K28" s="54">
        <v>2</v>
      </c>
      <c r="L28" s="56">
        <v>2</v>
      </c>
      <c r="M28" s="59">
        <v>4</v>
      </c>
    </row>
    <row r="29" spans="1:13" ht="23.25">
      <c r="A29" s="60" t="s">
        <v>38</v>
      </c>
      <c r="B29" s="24">
        <v>1</v>
      </c>
      <c r="C29" s="21">
        <v>1</v>
      </c>
      <c r="D29" s="22">
        <v>2</v>
      </c>
      <c r="E29" s="21">
        <v>2</v>
      </c>
      <c r="F29" s="21">
        <v>1</v>
      </c>
      <c r="G29" s="22">
        <v>3</v>
      </c>
      <c r="H29" s="21">
        <v>0</v>
      </c>
      <c r="I29" s="21">
        <v>0</v>
      </c>
      <c r="J29" s="61">
        <v>0</v>
      </c>
      <c r="K29" s="24">
        <v>3</v>
      </c>
      <c r="L29" s="21">
        <v>2</v>
      </c>
      <c r="M29" s="62">
        <v>5</v>
      </c>
    </row>
    <row r="30" spans="1:13" ht="23.25">
      <c r="A30" s="63" t="s">
        <v>39</v>
      </c>
      <c r="B30" s="24">
        <v>0</v>
      </c>
      <c r="C30" s="21">
        <v>3</v>
      </c>
      <c r="D30" s="22">
        <f>B30+C30</f>
        <v>3</v>
      </c>
      <c r="E30" s="21">
        <v>0</v>
      </c>
      <c r="F30" s="21">
        <v>1</v>
      </c>
      <c r="G30" s="22">
        <f>E30+F30</f>
        <v>1</v>
      </c>
      <c r="H30" s="21">
        <v>0</v>
      </c>
      <c r="I30" s="21">
        <v>2</v>
      </c>
      <c r="J30" s="61">
        <f>H30+I30</f>
        <v>2</v>
      </c>
      <c r="K30" s="24">
        <f>B30+E30+H30</f>
        <v>0</v>
      </c>
      <c r="L30" s="21">
        <f>C30+F30+I30</f>
        <v>6</v>
      </c>
      <c r="M30" s="62">
        <f>K30+L30</f>
        <v>6</v>
      </c>
    </row>
    <row r="31" spans="1:13" ht="23.25">
      <c r="A31" s="63" t="s">
        <v>45</v>
      </c>
      <c r="B31" s="24">
        <v>1</v>
      </c>
      <c r="C31" s="21">
        <v>0</v>
      </c>
      <c r="D31" s="22">
        <f>B31+C31</f>
        <v>1</v>
      </c>
      <c r="E31" s="21">
        <v>0</v>
      </c>
      <c r="F31" s="21">
        <v>1</v>
      </c>
      <c r="G31" s="22">
        <f>E31+F31</f>
        <v>1</v>
      </c>
      <c r="H31" s="21">
        <v>1</v>
      </c>
      <c r="I31" s="21">
        <v>2</v>
      </c>
      <c r="J31" s="61">
        <f>H31+I31</f>
        <v>3</v>
      </c>
      <c r="K31" s="24">
        <f>B31+E31+H31</f>
        <v>2</v>
      </c>
      <c r="L31" s="21">
        <f>C31+F31+I31</f>
        <v>3</v>
      </c>
      <c r="M31" s="62">
        <f>K31+L31</f>
        <v>5</v>
      </c>
    </row>
    <row r="32" spans="1:13" ht="23.25">
      <c r="A32" s="60" t="s">
        <v>40</v>
      </c>
      <c r="B32" s="24">
        <v>1</v>
      </c>
      <c r="C32" s="21">
        <v>2</v>
      </c>
      <c r="D32" s="22">
        <v>3</v>
      </c>
      <c r="E32" s="21">
        <v>1</v>
      </c>
      <c r="F32" s="21">
        <v>1</v>
      </c>
      <c r="G32" s="22">
        <v>2</v>
      </c>
      <c r="H32" s="21">
        <v>1</v>
      </c>
      <c r="I32" s="21">
        <v>1</v>
      </c>
      <c r="J32" s="61">
        <v>2</v>
      </c>
      <c r="K32" s="24">
        <v>3</v>
      </c>
      <c r="L32" s="21">
        <v>4</v>
      </c>
      <c r="M32" s="62">
        <v>7</v>
      </c>
    </row>
    <row r="33" spans="1:13" ht="23.25">
      <c r="A33" s="79" t="s">
        <v>41</v>
      </c>
      <c r="B33" s="24">
        <v>1</v>
      </c>
      <c r="C33" s="21">
        <v>1</v>
      </c>
      <c r="D33" s="22">
        <f>B33+C33</f>
        <v>2</v>
      </c>
      <c r="E33" s="21">
        <v>1</v>
      </c>
      <c r="F33" s="21">
        <v>0</v>
      </c>
      <c r="G33" s="22">
        <f>E33+F33</f>
        <v>1</v>
      </c>
      <c r="H33" s="21">
        <v>0</v>
      </c>
      <c r="I33" s="21">
        <v>1</v>
      </c>
      <c r="J33" s="61">
        <f>H33+I33</f>
        <v>1</v>
      </c>
      <c r="K33" s="24">
        <f>B33+E33+H33</f>
        <v>2</v>
      </c>
      <c r="L33" s="21">
        <f>C33+F33+I33</f>
        <v>2</v>
      </c>
      <c r="M33" s="62">
        <f>K33+L33</f>
        <v>4</v>
      </c>
    </row>
    <row r="34" spans="1:13" ht="23.25">
      <c r="A34" s="60" t="s">
        <v>14</v>
      </c>
      <c r="B34" s="24">
        <v>1</v>
      </c>
      <c r="C34" s="21">
        <v>1</v>
      </c>
      <c r="D34" s="22">
        <v>2</v>
      </c>
      <c r="E34" s="21">
        <v>1</v>
      </c>
      <c r="F34" s="21">
        <v>1</v>
      </c>
      <c r="G34" s="22">
        <v>2</v>
      </c>
      <c r="H34" s="21">
        <v>1</v>
      </c>
      <c r="I34" s="21">
        <v>0</v>
      </c>
      <c r="J34" s="61">
        <v>1</v>
      </c>
      <c r="K34" s="24">
        <v>3</v>
      </c>
      <c r="L34" s="21">
        <v>2</v>
      </c>
      <c r="M34" s="62">
        <v>5</v>
      </c>
    </row>
    <row r="35" spans="1:13" ht="23.25">
      <c r="A35" s="60" t="s">
        <v>42</v>
      </c>
      <c r="B35" s="24">
        <v>1</v>
      </c>
      <c r="C35" s="21">
        <v>0</v>
      </c>
      <c r="D35" s="22">
        <v>1</v>
      </c>
      <c r="E35" s="21">
        <v>0</v>
      </c>
      <c r="F35" s="21">
        <v>1</v>
      </c>
      <c r="G35" s="22">
        <v>1</v>
      </c>
      <c r="H35" s="21">
        <v>0</v>
      </c>
      <c r="I35" s="21">
        <v>2</v>
      </c>
      <c r="J35" s="61">
        <v>2</v>
      </c>
      <c r="K35" s="24">
        <v>1</v>
      </c>
      <c r="L35" s="21">
        <v>3</v>
      </c>
      <c r="M35" s="62">
        <v>4</v>
      </c>
    </row>
    <row r="36" spans="1:13" ht="23.25">
      <c r="A36" s="60" t="s">
        <v>43</v>
      </c>
      <c r="B36" s="24">
        <v>1</v>
      </c>
      <c r="C36" s="21">
        <v>1</v>
      </c>
      <c r="D36" s="22">
        <v>2</v>
      </c>
      <c r="E36" s="21">
        <v>1</v>
      </c>
      <c r="F36" s="21">
        <v>1</v>
      </c>
      <c r="G36" s="22">
        <v>2</v>
      </c>
      <c r="H36" s="21">
        <v>1</v>
      </c>
      <c r="I36" s="21">
        <v>0</v>
      </c>
      <c r="J36" s="61">
        <v>1</v>
      </c>
      <c r="K36" s="24">
        <v>3</v>
      </c>
      <c r="L36" s="21">
        <v>2</v>
      </c>
      <c r="M36" s="62">
        <v>5</v>
      </c>
    </row>
    <row r="37" spans="1:13" ht="23.25">
      <c r="A37" s="60" t="s">
        <v>44</v>
      </c>
      <c r="B37" s="24">
        <v>2</v>
      </c>
      <c r="C37" s="21">
        <v>0</v>
      </c>
      <c r="D37" s="22">
        <v>2</v>
      </c>
      <c r="E37" s="21">
        <v>2</v>
      </c>
      <c r="F37" s="21">
        <v>1</v>
      </c>
      <c r="G37" s="22">
        <v>3</v>
      </c>
      <c r="H37" s="21">
        <v>0</v>
      </c>
      <c r="I37" s="21">
        <v>0</v>
      </c>
      <c r="J37" s="61">
        <v>0</v>
      </c>
      <c r="K37" s="24">
        <v>4</v>
      </c>
      <c r="L37" s="21">
        <v>1</v>
      </c>
      <c r="M37" s="62">
        <v>5</v>
      </c>
    </row>
    <row r="38" spans="1:13" ht="23.25">
      <c r="A38" s="60" t="s">
        <v>15</v>
      </c>
      <c r="B38" s="24">
        <v>1</v>
      </c>
      <c r="C38" s="21">
        <v>0</v>
      </c>
      <c r="D38" s="22">
        <v>1</v>
      </c>
      <c r="E38" s="21">
        <v>1</v>
      </c>
      <c r="F38" s="21">
        <v>0</v>
      </c>
      <c r="G38" s="22">
        <v>1</v>
      </c>
      <c r="H38" s="21">
        <v>2</v>
      </c>
      <c r="I38" s="21">
        <v>1</v>
      </c>
      <c r="J38" s="61">
        <v>3</v>
      </c>
      <c r="K38" s="24">
        <v>4</v>
      </c>
      <c r="L38" s="21">
        <v>1</v>
      </c>
      <c r="M38" s="62">
        <v>5</v>
      </c>
    </row>
    <row r="39" spans="1:13" ht="23.25">
      <c r="A39" s="60" t="s">
        <v>16</v>
      </c>
      <c r="B39" s="24">
        <v>1</v>
      </c>
      <c r="C39" s="21">
        <v>0</v>
      </c>
      <c r="D39" s="22">
        <v>1</v>
      </c>
      <c r="E39" s="21">
        <v>1</v>
      </c>
      <c r="F39" s="21">
        <v>0</v>
      </c>
      <c r="G39" s="22">
        <v>1</v>
      </c>
      <c r="H39" s="21">
        <v>1</v>
      </c>
      <c r="I39" s="21">
        <v>1</v>
      </c>
      <c r="J39" s="61">
        <v>2</v>
      </c>
      <c r="K39" s="24">
        <v>3</v>
      </c>
      <c r="L39" s="21">
        <v>1</v>
      </c>
      <c r="M39" s="62">
        <v>4</v>
      </c>
    </row>
    <row r="40" spans="1:13" ht="23.25">
      <c r="A40" s="63" t="s">
        <v>17</v>
      </c>
      <c r="B40" s="24">
        <v>0</v>
      </c>
      <c r="C40" s="21">
        <v>2</v>
      </c>
      <c r="D40" s="22">
        <f>B40+C40</f>
        <v>2</v>
      </c>
      <c r="E40" s="21">
        <v>0</v>
      </c>
      <c r="F40" s="21">
        <v>2</v>
      </c>
      <c r="G40" s="22">
        <f>E40+F40</f>
        <v>2</v>
      </c>
      <c r="H40" s="21">
        <v>1</v>
      </c>
      <c r="I40" s="21">
        <v>1</v>
      </c>
      <c r="J40" s="61">
        <f>H40+I40</f>
        <v>2</v>
      </c>
      <c r="K40" s="24">
        <f>B40+E40+H40</f>
        <v>1</v>
      </c>
      <c r="L40" s="21">
        <f>C40+F40+I40</f>
        <v>5</v>
      </c>
      <c r="M40" s="62">
        <f>K40+L40</f>
        <v>6</v>
      </c>
    </row>
    <row r="41" spans="1:13" ht="23.25">
      <c r="A41" s="64" t="s">
        <v>18</v>
      </c>
      <c r="B41" s="65">
        <v>2</v>
      </c>
      <c r="C41" s="66">
        <v>2</v>
      </c>
      <c r="D41" s="67">
        <f>B41+C41</f>
        <v>4</v>
      </c>
      <c r="E41" s="66">
        <v>0</v>
      </c>
      <c r="F41" s="66">
        <v>1</v>
      </c>
      <c r="G41" s="67">
        <f>E41+F41</f>
        <v>1</v>
      </c>
      <c r="H41" s="66">
        <v>1</v>
      </c>
      <c r="I41" s="66">
        <v>1</v>
      </c>
      <c r="J41" s="68">
        <f>H41+I41</f>
        <v>2</v>
      </c>
      <c r="K41" s="65">
        <f>B41+E41+H41</f>
        <v>3</v>
      </c>
      <c r="L41" s="66">
        <f>C41+F41+I41</f>
        <v>4</v>
      </c>
      <c r="M41" s="69">
        <f>K41+L41</f>
        <v>7</v>
      </c>
    </row>
    <row r="42" spans="1:13" ht="26.25">
      <c r="A42" s="40" t="s">
        <v>6</v>
      </c>
      <c r="B42" s="41">
        <f aca="true" t="shared" si="12" ref="B42:M42">SUM(B19:B41)</f>
        <v>21</v>
      </c>
      <c r="C42" s="42">
        <f t="shared" si="12"/>
        <v>22</v>
      </c>
      <c r="D42" s="42">
        <f t="shared" si="12"/>
        <v>43</v>
      </c>
      <c r="E42" s="42">
        <f t="shared" si="12"/>
        <v>18</v>
      </c>
      <c r="F42" s="42">
        <f t="shared" si="12"/>
        <v>18</v>
      </c>
      <c r="G42" s="42">
        <f t="shared" si="12"/>
        <v>36</v>
      </c>
      <c r="H42" s="42">
        <f t="shared" si="12"/>
        <v>20</v>
      </c>
      <c r="I42" s="42">
        <f t="shared" si="12"/>
        <v>21</v>
      </c>
      <c r="J42" s="43">
        <f t="shared" si="12"/>
        <v>41</v>
      </c>
      <c r="K42" s="44">
        <f t="shared" si="12"/>
        <v>59</v>
      </c>
      <c r="L42" s="42">
        <f t="shared" si="12"/>
        <v>61</v>
      </c>
      <c r="M42" s="45">
        <f t="shared" si="12"/>
        <v>120</v>
      </c>
    </row>
    <row r="43" spans="1:13" ht="30">
      <c r="A43" s="70" t="s">
        <v>6</v>
      </c>
      <c r="B43" s="71">
        <f aca="true" t="shared" si="13" ref="B43:M43">B42+B16</f>
        <v>36</v>
      </c>
      <c r="C43" s="72">
        <f t="shared" si="13"/>
        <v>36</v>
      </c>
      <c r="D43" s="72">
        <f t="shared" si="13"/>
        <v>72</v>
      </c>
      <c r="E43" s="72">
        <f t="shared" si="13"/>
        <v>21</v>
      </c>
      <c r="F43" s="72">
        <f t="shared" si="13"/>
        <v>21</v>
      </c>
      <c r="G43" s="72">
        <f t="shared" si="13"/>
        <v>42</v>
      </c>
      <c r="H43" s="72">
        <f t="shared" si="13"/>
        <v>27</v>
      </c>
      <c r="I43" s="72">
        <f t="shared" si="13"/>
        <v>28</v>
      </c>
      <c r="J43" s="73">
        <f t="shared" si="13"/>
        <v>55</v>
      </c>
      <c r="K43" s="74">
        <f t="shared" si="13"/>
        <v>84</v>
      </c>
      <c r="L43" s="72">
        <f t="shared" si="13"/>
        <v>85</v>
      </c>
      <c r="M43" s="75">
        <f t="shared" si="13"/>
        <v>169</v>
      </c>
    </row>
    <row r="45" spans="12:13" ht="15">
      <c r="L45" s="82" t="s">
        <v>19</v>
      </c>
      <c r="M45" s="80"/>
    </row>
    <row r="46" spans="1:13" ht="15">
      <c r="A46" s="5"/>
      <c r="B46" s="76" t="s">
        <v>20</v>
      </c>
      <c r="C46" s="76" t="s">
        <v>20</v>
      </c>
      <c r="D46" s="76" t="s">
        <v>20</v>
      </c>
      <c r="E46" s="76" t="s">
        <v>20</v>
      </c>
      <c r="F46" s="76" t="s">
        <v>20</v>
      </c>
      <c r="G46" s="76" t="s">
        <v>20</v>
      </c>
      <c r="H46" s="76" t="s">
        <v>20</v>
      </c>
      <c r="I46" s="76" t="s">
        <v>20</v>
      </c>
      <c r="J46" s="76" t="s">
        <v>20</v>
      </c>
      <c r="K46" s="76"/>
      <c r="L46" s="82" t="s">
        <v>21</v>
      </c>
      <c r="M46" s="80"/>
    </row>
    <row r="47" spans="1:13" ht="12.75">
      <c r="A47" s="80"/>
      <c r="B47" s="81" t="s">
        <v>20</v>
      </c>
      <c r="C47" s="81" t="s">
        <v>20</v>
      </c>
      <c r="D47" s="81" t="s">
        <v>20</v>
      </c>
      <c r="E47" s="81" t="s">
        <v>20</v>
      </c>
      <c r="F47" s="81" t="s">
        <v>20</v>
      </c>
      <c r="G47" s="81" t="s">
        <v>20</v>
      </c>
      <c r="H47" s="81" t="s">
        <v>20</v>
      </c>
      <c r="I47" s="81" t="s">
        <v>20</v>
      </c>
      <c r="J47" s="81" t="s">
        <v>20</v>
      </c>
      <c r="K47" s="81"/>
      <c r="L47" s="81"/>
      <c r="M47" s="81"/>
    </row>
    <row r="48" spans="1:13" ht="12.75">
      <c r="A48" s="80"/>
      <c r="B48" s="81" t="s">
        <v>20</v>
      </c>
      <c r="C48" s="81" t="s">
        <v>20</v>
      </c>
      <c r="D48" s="81" t="s">
        <v>20</v>
      </c>
      <c r="E48" s="81" t="s">
        <v>20</v>
      </c>
      <c r="F48" s="81" t="s">
        <v>20</v>
      </c>
      <c r="G48" s="81" t="s">
        <v>20</v>
      </c>
      <c r="H48" s="81" t="s">
        <v>20</v>
      </c>
      <c r="I48" s="81" t="s">
        <v>20</v>
      </c>
      <c r="J48" s="81" t="s">
        <v>20</v>
      </c>
      <c r="K48" s="81"/>
      <c r="L48" s="81"/>
      <c r="M48" s="81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1:13" ht="23.25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</sheetData>
  <mergeCells count="15">
    <mergeCell ref="K17:M17"/>
    <mergeCell ref="A17:A18"/>
    <mergeCell ref="B17:D17"/>
    <mergeCell ref="E17:G17"/>
    <mergeCell ref="H17:J17"/>
    <mergeCell ref="A6:M6"/>
    <mergeCell ref="A8:A9"/>
    <mergeCell ref="B8:D8"/>
    <mergeCell ref="E8:G8"/>
    <mergeCell ref="H8:J8"/>
    <mergeCell ref="K8:M8"/>
    <mergeCell ref="A1:C1"/>
    <mergeCell ref="A2:C2"/>
    <mergeCell ref="A3:C3"/>
    <mergeCell ref="A5:M5"/>
  </mergeCells>
  <printOptions horizontalCentered="1" verticalCentered="1"/>
  <pageMargins left="0.19652777777777777" right="0.19652777777777777" top="0.5902777777777778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MAXXX</cp:lastModifiedBy>
  <cp:lastPrinted>2007-03-31T17:04:05Z</cp:lastPrinted>
  <dcterms:modified xsi:type="dcterms:W3CDTF">2007-04-09T06:50:56Z</dcterms:modified>
  <cp:category/>
  <cp:version/>
  <cp:contentType/>
  <cp:contentStatus/>
</cp:coreProperties>
</file>